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меню лагеря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E25" i="1" s="1"/>
  <c r="E29" i="1" s="1"/>
  <c r="H23" i="1"/>
  <c r="G23" i="1"/>
  <c r="F23" i="1"/>
  <c r="F25" i="1" s="1"/>
  <c r="F29" i="1" s="1"/>
  <c r="E23" i="1"/>
  <c r="D23" i="1"/>
  <c r="H20" i="1"/>
  <c r="G20" i="1"/>
  <c r="G24" i="1" s="1"/>
  <c r="G25" i="1" s="1"/>
  <c r="G29" i="1" s="1"/>
  <c r="F20" i="1"/>
  <c r="E20" i="1"/>
  <c r="D20" i="1"/>
  <c r="H13" i="1"/>
  <c r="H24" i="1" s="1"/>
  <c r="H25" i="1" s="1"/>
  <c r="H29" i="1" s="1"/>
  <c r="G13" i="1"/>
  <c r="F13" i="1"/>
  <c r="E13" i="1"/>
  <c r="D13" i="1"/>
  <c r="D24" i="1" s="1"/>
  <c r="D25" i="1" s="1"/>
  <c r="D29" i="1" s="1"/>
  <c r="H28" i="1"/>
  <c r="G28" i="1"/>
  <c r="F28" i="1"/>
  <c r="E28" i="1"/>
  <c r="D28" i="1"/>
</calcChain>
</file>

<file path=xl/sharedStrings.xml><?xml version="1.0" encoding="utf-8"?>
<sst xmlns="http://schemas.openxmlformats.org/spreadsheetml/2006/main" count="39" uniqueCount="33">
  <si>
    <t>общеобразовательных учреждений  муниципального района</t>
  </si>
  <si>
    <t>«Корочанский район»</t>
  </si>
  <si>
    <t xml:space="preserve">в период летней оздоровительной кампании для детей в возрасте 7-12 лет в лагерях труда и отдыха в период каникул </t>
  </si>
  <si>
    <t>на 2024  год (время пребывания детей в организации 8 часов 30 минут с 08:30 до 17:00)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</si>
  <si>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</si>
  <si>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</si>
  <si>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</si>
  <si>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</si>
  <si>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</si>
  <si>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</si>
  <si>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</si>
  <si>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</si>
  <si>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</si>
  <si>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</si>
  <si>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Фрукты (апельсин)</t>
  </si>
  <si>
    <t>Итого за завтрак</t>
  </si>
  <si>
    <t>Обед</t>
  </si>
  <si>
    <t>Каша гречневая рассыпчатая</t>
  </si>
  <si>
    <t>Хлеб ржаной (ржано-пшеничный)</t>
  </si>
  <si>
    <t>Итого за обед</t>
  </si>
  <si>
    <t>Полдник</t>
  </si>
  <si>
    <t>Кефир</t>
  </si>
  <si>
    <t>Булочка сдобная Веснушка</t>
  </si>
  <si>
    <t>Итого за полдник</t>
  </si>
  <si>
    <t>Итого за день</t>
  </si>
  <si>
    <t xml:space="preserve">Ежедневное меню завтраков и обедов </t>
  </si>
  <si>
    <t>Суп молочный с макоронными изделиями</t>
  </si>
  <si>
    <t>Бутерброд с сыром</t>
  </si>
  <si>
    <t>Чай с сахаром</t>
  </si>
  <si>
    <t>Овощи натуральные свежие (помидоры)</t>
  </si>
  <si>
    <t>Суп картофельный с бобовыми (1-й вариант)</t>
  </si>
  <si>
    <t>Гуляш из свинины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</si>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</sst>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 applyAlignment="1">
      <alignment horizontal="left" vertical="top"/>
    </xf>
    <xf numFmtId="2" fontId="5" fillId="2" borderId="6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/>
    </xf>
    <xf numFmtId="0" fontId="5" fillId="2" borderId="6" xfId="0" applyNumberFormat="1" applyFont="1" applyFill="1" applyBorder="1" applyAlignment="1" applyProtection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2" fontId="4" fillId="2" borderId="6" xfId="0" applyNumberFormat="1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 wrapText="1"/>
    </xf>
    <xf numFmtId="2" fontId="5" fillId="2" borderId="6" xfId="0" applyNumberFormat="1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abSelected="1" topLeftCell="A4" workbookViewId="0">
      <selection activeCell="B7" sqref="B7:I8"/>
    </sheetView>
  </sheetViews>
  <sheetFormatPr defaultRowHeight="14.4" x14ac:dyDescent="0.3"/>
  <cols>
    <col min="3" max="3" width="28.88671875" customWidth="1"/>
    <col min="7" max="7" width="10.33203125" customWidth="1"/>
    <col min="9" max="9" width="11.109375" customWidth="1"/>
  </cols>
  <sheetData>
    <row r="2" spans="2:9" ht="20.399999999999999" x14ac:dyDescent="0.3">
      <c r="B2" s="1" t="s">
        <v>25</v>
      </c>
      <c r="C2" s="1"/>
      <c r="D2" s="1"/>
      <c r="E2" s="1"/>
      <c r="F2" s="1"/>
      <c r="G2" s="1"/>
      <c r="H2" s="1"/>
      <c r="I2" s="1"/>
    </row>
    <row r="3" spans="2:9" ht="15.6" x14ac:dyDescent="0.3">
      <c r="B3" s="2" t="s">
        <v>0</v>
      </c>
      <c r="C3" s="2"/>
      <c r="D3" s="2"/>
      <c r="E3" s="2"/>
      <c r="F3" s="2"/>
      <c r="G3" s="2"/>
      <c r="H3" s="2"/>
      <c r="I3" s="2"/>
    </row>
    <row r="4" spans="2:9" ht="15.6" x14ac:dyDescent="0.3">
      <c r="B4" s="2" t="s">
        <v>1</v>
      </c>
      <c r="C4" s="2"/>
      <c r="D4" s="2"/>
      <c r="E4" s="2"/>
      <c r="F4" s="2"/>
      <c r="G4" s="2"/>
      <c r="H4" s="2"/>
      <c r="I4" s="2"/>
    </row>
    <row r="5" spans="2:9" ht="15.6" x14ac:dyDescent="0.3">
      <c r="B5" s="2" t="s">
        <v>2</v>
      </c>
      <c r="C5" s="2"/>
      <c r="D5" s="2"/>
      <c r="E5" s="2"/>
      <c r="F5" s="2"/>
      <c r="G5" s="2"/>
      <c r="H5" s="2"/>
      <c r="I5" s="2"/>
    </row>
    <row r="6" spans="2:9" ht="15.6" x14ac:dyDescent="0.3">
      <c r="B6" s="3" t="s">
        <v>3</v>
      </c>
      <c r="C6" s="3"/>
      <c r="D6" s="3"/>
      <c r="E6" s="3"/>
      <c r="F6" s="3"/>
      <c r="G6" s="3"/>
      <c r="H6" s="3"/>
      <c r="I6" s="3"/>
    </row>
    <row r="7" spans="2:9" x14ac:dyDescent="0.3">
      <c r="B7" s="4" t="s">
        <v>4</v>
      </c>
      <c r="C7" s="4" t="s">
        <v>5</v>
      </c>
      <c r="D7" s="4" t="s">
        <v>6</v>
      </c>
      <c r="E7" s="5" t="s">
        <v>7</v>
      </c>
      <c r="F7" s="6"/>
      <c r="G7" s="7"/>
      <c r="H7" s="4" t="s">
        <v>8</v>
      </c>
      <c r="I7" s="4" t="s">
        <v>9</v>
      </c>
    </row>
    <row r="8" spans="2:9" x14ac:dyDescent="0.3">
      <c r="B8" s="8"/>
      <c r="C8" s="8"/>
      <c r="D8" s="8"/>
      <c r="E8" s="9" t="s">
        <v>10</v>
      </c>
      <c r="F8" s="9" t="s">
        <v>11</v>
      </c>
      <c r="G8" s="9" t="s">
        <v>12</v>
      </c>
      <c r="H8" s="8"/>
      <c r="I8" s="8"/>
    </row>
    <row r="9" spans="2:9" ht="26.4" x14ac:dyDescent="0.3">
      <c r="B9" s="19" t="s">
        <v>13</v>
      </c>
      <c r="C9" s="14" t="s">
        <v>26</v>
      </c>
      <c r="D9" s="13">
        <v>200</v>
      </c>
      <c r="E9" s="13">
        <v>5.7</v>
      </c>
      <c r="F9" s="13">
        <v>5.26</v>
      </c>
      <c r="G9" s="13">
        <v>18.98</v>
      </c>
      <c r="H9" s="13">
        <v>146</v>
      </c>
      <c r="I9" s="11">
        <v>165</v>
      </c>
    </row>
    <row r="10" spans="2:9" ht="14.4" customHeight="1" x14ac:dyDescent="0.3">
      <c r="B10" s="22"/>
      <c r="C10" s="10" t="s">
        <v>27</v>
      </c>
      <c r="D10" s="11">
        <v>50</v>
      </c>
      <c r="E10" s="11">
        <v>6.25</v>
      </c>
      <c r="F10" s="11">
        <v>3.75</v>
      </c>
      <c r="G10" s="11">
        <v>18.13</v>
      </c>
      <c r="H10" s="11">
        <v>133.75</v>
      </c>
      <c r="I10" s="11">
        <v>3</v>
      </c>
    </row>
    <row r="11" spans="2:9" ht="26.4" customHeight="1" x14ac:dyDescent="0.3">
      <c r="B11" s="22"/>
      <c r="C11" s="11" t="s">
        <v>28</v>
      </c>
      <c r="D11" s="13">
        <v>200</v>
      </c>
      <c r="E11" s="13">
        <v>0.1</v>
      </c>
      <c r="F11" s="13">
        <v>0.04</v>
      </c>
      <c r="G11" s="13">
        <v>9.9</v>
      </c>
      <c r="H11" s="12">
        <v>35</v>
      </c>
      <c r="I11" s="11">
        <v>268</v>
      </c>
    </row>
    <row r="12" spans="2:9" x14ac:dyDescent="0.3">
      <c r="B12" s="23"/>
      <c r="C12" s="14" t="s">
        <v>14</v>
      </c>
      <c r="D12" s="13">
        <v>250</v>
      </c>
      <c r="E12" s="15">
        <v>2.25</v>
      </c>
      <c r="F12" s="15">
        <v>0.5</v>
      </c>
      <c r="G12" s="15">
        <v>20.25</v>
      </c>
      <c r="H12" s="15">
        <v>107.5</v>
      </c>
      <c r="I12" s="11"/>
    </row>
    <row r="13" spans="2:9" x14ac:dyDescent="0.3">
      <c r="B13" s="16" t="s">
        <v>15</v>
      </c>
      <c r="C13" s="16"/>
      <c r="D13" s="17">
        <f>D9+D10+D11+D12</f>
        <v>700</v>
      </c>
      <c r="E13" s="17">
        <f t="shared" ref="E13:H13" si="0">E9+E10+E11+E12</f>
        <v>14.299999999999999</v>
      </c>
      <c r="F13" s="17">
        <f t="shared" si="0"/>
        <v>9.5499999999999989</v>
      </c>
      <c r="G13" s="17">
        <f t="shared" si="0"/>
        <v>67.259999999999991</v>
      </c>
      <c r="H13" s="17">
        <f t="shared" si="0"/>
        <v>422.25</v>
      </c>
      <c r="I13" s="11"/>
    </row>
    <row r="14" spans="2:9" ht="26.4" x14ac:dyDescent="0.3">
      <c r="B14" s="19" t="s">
        <v>16</v>
      </c>
      <c r="C14" s="20" t="s">
        <v>29</v>
      </c>
      <c r="D14" s="13">
        <v>100</v>
      </c>
      <c r="E14" s="13">
        <v>1.1000000000000001</v>
      </c>
      <c r="F14" s="13">
        <v>0.2</v>
      </c>
      <c r="G14" s="13">
        <v>3.8</v>
      </c>
      <c r="H14" s="12">
        <v>22</v>
      </c>
      <c r="I14" s="13">
        <v>71</v>
      </c>
    </row>
    <row r="15" spans="2:9" ht="27" x14ac:dyDescent="0.3">
      <c r="B15" s="22"/>
      <c r="C15" s="24" t="s">
        <v>30</v>
      </c>
      <c r="D15" s="13">
        <v>250</v>
      </c>
      <c r="E15" s="21">
        <v>2.2999999999999998</v>
      </c>
      <c r="F15" s="21">
        <v>4.25</v>
      </c>
      <c r="G15" s="21">
        <v>15.13</v>
      </c>
      <c r="H15" s="21">
        <v>108</v>
      </c>
      <c r="I15" s="13">
        <v>144</v>
      </c>
    </row>
    <row r="16" spans="2:9" x14ac:dyDescent="0.3">
      <c r="B16" s="22"/>
      <c r="C16" s="14" t="s">
        <v>17</v>
      </c>
      <c r="D16" s="13">
        <v>200</v>
      </c>
      <c r="E16" s="13">
        <v>11.4</v>
      </c>
      <c r="F16" s="13">
        <v>10.46</v>
      </c>
      <c r="G16" s="13">
        <v>49.44</v>
      </c>
      <c r="H16" s="13">
        <v>337.4</v>
      </c>
      <c r="I16" s="13">
        <v>237</v>
      </c>
    </row>
    <row r="17" spans="2:9" ht="39.6" customHeight="1" x14ac:dyDescent="0.3">
      <c r="B17" s="22"/>
      <c r="C17" s="14" t="s">
        <v>31</v>
      </c>
      <c r="D17" s="13">
        <v>100</v>
      </c>
      <c r="E17" s="13">
        <v>10.64</v>
      </c>
      <c r="F17" s="13">
        <v>28.19</v>
      </c>
      <c r="G17" s="13">
        <v>2.89</v>
      </c>
      <c r="H17" s="12">
        <v>309</v>
      </c>
      <c r="I17" s="13">
        <v>260</v>
      </c>
    </row>
    <row r="18" spans="2:9" x14ac:dyDescent="0.3">
      <c r="B18" s="22"/>
      <c r="C18" s="24" t="s">
        <v>32</v>
      </c>
      <c r="D18" s="11">
        <v>200</v>
      </c>
      <c r="E18" s="11">
        <v>0.5</v>
      </c>
      <c r="F18" s="11">
        <v>0</v>
      </c>
      <c r="G18" s="11">
        <v>27</v>
      </c>
      <c r="H18" s="11">
        <v>110</v>
      </c>
      <c r="I18" s="11">
        <v>508</v>
      </c>
    </row>
    <row r="19" spans="2:9" ht="66" customHeight="1" x14ac:dyDescent="0.3">
      <c r="B19" s="22"/>
      <c r="C19" s="14" t="s">
        <v>18</v>
      </c>
      <c r="D19" s="13">
        <v>60</v>
      </c>
      <c r="E19" s="12">
        <v>4.2</v>
      </c>
      <c r="F19" s="12">
        <v>0.66</v>
      </c>
      <c r="G19" s="12">
        <v>24.18</v>
      </c>
      <c r="H19" s="12">
        <v>115.8</v>
      </c>
      <c r="I19" s="11">
        <v>516</v>
      </c>
    </row>
    <row r="20" spans="2:9" ht="92.4" customHeight="1" x14ac:dyDescent="0.3">
      <c r="B20" s="16" t="s">
        <v>19</v>
      </c>
      <c r="C20" s="16"/>
      <c r="D20" s="17">
        <f>D14+D15+D16+D17+D18+D19</f>
        <v>910</v>
      </c>
      <c r="E20" s="17">
        <f t="shared" ref="E20:H20" si="1">E14+E15+E16+E17+E18+E19</f>
        <v>30.14</v>
      </c>
      <c r="F20" s="17">
        <f t="shared" si="1"/>
        <v>43.76</v>
      </c>
      <c r="G20" s="17">
        <f t="shared" si="1"/>
        <v>122.44</v>
      </c>
      <c r="H20" s="17">
        <f t="shared" si="1"/>
        <v>1002.1999999999999</v>
      </c>
      <c r="I20" s="11"/>
    </row>
    <row r="21" spans="2:9" ht="52.8" customHeight="1" x14ac:dyDescent="0.3">
      <c r="B21" s="19" t="s">
        <v>20</v>
      </c>
      <c r="C21" s="11" t="s">
        <v>21</v>
      </c>
      <c r="D21" s="11">
        <v>200</v>
      </c>
      <c r="E21" s="11">
        <v>5.7</v>
      </c>
      <c r="F21" s="11">
        <v>6.3</v>
      </c>
      <c r="G21" s="11">
        <v>7.8</v>
      </c>
      <c r="H21" s="11">
        <v>114</v>
      </c>
      <c r="I21" s="11">
        <v>280</v>
      </c>
    </row>
    <row r="22" spans="2:9" ht="66" customHeight="1" x14ac:dyDescent="0.3">
      <c r="B22" s="23"/>
      <c r="C22" s="11" t="s">
        <v>22</v>
      </c>
      <c r="D22" s="11">
        <v>100</v>
      </c>
      <c r="E22" s="11">
        <v>7</v>
      </c>
      <c r="F22" s="11">
        <v>5</v>
      </c>
      <c r="G22" s="11">
        <v>58</v>
      </c>
      <c r="H22" s="11">
        <v>300</v>
      </c>
      <c r="I22" s="11"/>
    </row>
    <row r="23" spans="2:9" x14ac:dyDescent="0.3">
      <c r="B23" s="16" t="s">
        <v>23</v>
      </c>
      <c r="C23" s="16"/>
      <c r="D23" s="18">
        <f>D21+D22</f>
        <v>300</v>
      </c>
      <c r="E23" s="18">
        <f t="shared" ref="E23:H23" si="2">E21+E22</f>
        <v>12.7</v>
      </c>
      <c r="F23" s="18">
        <f t="shared" si="2"/>
        <v>11.3</v>
      </c>
      <c r="G23" s="18">
        <f t="shared" si="2"/>
        <v>65.8</v>
      </c>
      <c r="H23" s="18">
        <f t="shared" si="2"/>
        <v>414</v>
      </c>
      <c r="I23" s="11"/>
    </row>
    <row r="24" spans="2:9" ht="66" customHeight="1" x14ac:dyDescent="0.3">
      <c r="B24" s="16" t="s">
        <v>24</v>
      </c>
      <c r="C24" s="16"/>
      <c r="D24" s="17">
        <f>D13+D20</f>
        <v>1610</v>
      </c>
      <c r="E24" s="17">
        <f>E13+E20</f>
        <v>44.44</v>
      </c>
      <c r="F24" s="17">
        <f>F13+F20</f>
        <v>53.309999999999995</v>
      </c>
      <c r="G24" s="17">
        <f>G13+G20</f>
        <v>189.7</v>
      </c>
      <c r="H24" s="17">
        <f>H13+H20</f>
        <v>1424.4499999999998</v>
      </c>
      <c r="I24" s="18"/>
    </row>
    <row r="25" spans="2:9" x14ac:dyDescent="0.3">
      <c r="B25" s="16" t="s">
        <v>19</v>
      </c>
      <c r="C25" s="16"/>
      <c r="D25" s="17">
        <f>D19+D20+D21+D22+D23+D24</f>
        <v>3180</v>
      </c>
      <c r="E25" s="17">
        <f t="shared" ref="E25:H25" si="3">E19+E20+E21+E22+E23+E24</f>
        <v>104.18</v>
      </c>
      <c r="F25" s="17">
        <f t="shared" si="3"/>
        <v>120.32999999999998</v>
      </c>
      <c r="G25" s="17">
        <f t="shared" si="3"/>
        <v>467.92</v>
      </c>
      <c r="H25" s="17">
        <f t="shared" si="3"/>
        <v>3370.45</v>
      </c>
      <c r="I25" s="21"/>
    </row>
    <row r="26" spans="2:9" x14ac:dyDescent="0.3">
      <c r="B26" s="19" t="s">
        <v>20</v>
      </c>
      <c r="C26" s="11" t="s">
        <v>21</v>
      </c>
      <c r="D26" s="11">
        <v>200</v>
      </c>
      <c r="E26" s="11">
        <v>5.7</v>
      </c>
      <c r="F26" s="11">
        <v>6.3</v>
      </c>
      <c r="G26" s="11">
        <v>7.8</v>
      </c>
      <c r="H26" s="11">
        <v>114</v>
      </c>
      <c r="I26" s="11">
        <v>280</v>
      </c>
    </row>
    <row r="27" spans="2:9" x14ac:dyDescent="0.3">
      <c r="B27" s="23"/>
      <c r="C27" s="11" t="s">
        <v>22</v>
      </c>
      <c r="D27" s="11">
        <v>100</v>
      </c>
      <c r="E27" s="11">
        <v>7</v>
      </c>
      <c r="F27" s="11">
        <v>5</v>
      </c>
      <c r="G27" s="11">
        <v>58</v>
      </c>
      <c r="H27" s="11">
        <v>300</v>
      </c>
      <c r="I27" s="11"/>
    </row>
    <row r="28" spans="2:9" x14ac:dyDescent="0.3">
      <c r="B28" s="16" t="s">
        <v>23</v>
      </c>
      <c r="C28" s="16"/>
      <c r="D28" s="18">
        <f>D26+D27</f>
        <v>300</v>
      </c>
      <c r="E28" s="18">
        <f t="shared" ref="E28:H28" si="4">E26+E27</f>
        <v>12.7</v>
      </c>
      <c r="F28" s="18">
        <f t="shared" si="4"/>
        <v>11.3</v>
      </c>
      <c r="G28" s="18">
        <f t="shared" si="4"/>
        <v>65.8</v>
      </c>
      <c r="H28" s="18">
        <f t="shared" si="4"/>
        <v>414</v>
      </c>
      <c r="I28" s="11"/>
    </row>
    <row r="29" spans="2:9" x14ac:dyDescent="0.3">
      <c r="B29" s="16" t="s">
        <v>24</v>
      </c>
      <c r="C29" s="16"/>
      <c r="D29" s="17">
        <f>D18+D25+D28</f>
        <v>3680</v>
      </c>
      <c r="E29" s="17">
        <f t="shared" ref="E29:H29" si="5">E18+E25+E28</f>
        <v>117.38000000000001</v>
      </c>
      <c r="F29" s="17">
        <f t="shared" si="5"/>
        <v>131.63</v>
      </c>
      <c r="G29" s="17">
        <f t="shared" si="5"/>
        <v>560.72</v>
      </c>
      <c r="H29" s="17">
        <f t="shared" si="5"/>
        <v>3894.45</v>
      </c>
      <c r="I29" s="17"/>
    </row>
  </sheetData>
  <mergeCells count="22">
    <mergeCell ref="B7:B8"/>
    <mergeCell ref="C7:C8"/>
    <mergeCell ref="D7:D8"/>
    <mergeCell ref="E7:G7"/>
    <mergeCell ref="H7:H8"/>
    <mergeCell ref="I7:I8"/>
    <mergeCell ref="B25:C25"/>
    <mergeCell ref="B26:B27"/>
    <mergeCell ref="B28:C28"/>
    <mergeCell ref="B29:C29"/>
    <mergeCell ref="B9:B12"/>
    <mergeCell ref="B13:C13"/>
    <mergeCell ref="B14:B19"/>
    <mergeCell ref="B20:C20"/>
    <mergeCell ref="B21:B22"/>
    <mergeCell ref="B23:C23"/>
    <mergeCell ref="B24:C24"/>
    <mergeCell ref="B2:I2"/>
    <mergeCell ref="B3:I3"/>
    <mergeCell ref="B4:I4"/>
    <mergeCell ref="B5:I5"/>
    <mergeCell ref="B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2024-06-14T11:17:24Z</dcterms:created>
  <dcterms:modified xsi:type="dcterms:W3CDTF">2024-06-14T11:22:19Z</dcterms:modified>
</cp:coreProperties>
</file>