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\Desktop\меню лагеря\"/>
    </mc:Choice>
  </mc:AlternateContent>
  <bookViews>
    <workbookView xWindow="0" yWindow="0" windowWidth="23040" windowHeight="9384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B14" i="1"/>
  <c r="D14" i="1"/>
  <c r="E14" i="1"/>
  <c r="F14" i="1"/>
  <c r="G14" i="1"/>
  <c r="H14" i="1"/>
  <c r="I14" i="1"/>
  <c r="B15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B21" i="1"/>
  <c r="D21" i="1"/>
  <c r="E21" i="1"/>
  <c r="F21" i="1"/>
  <c r="G21" i="1"/>
  <c r="H21" i="1"/>
  <c r="I21" i="1"/>
  <c r="B22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B24" i="1"/>
  <c r="D24" i="1"/>
  <c r="E24" i="1"/>
  <c r="F24" i="1"/>
  <c r="G24" i="1"/>
  <c r="H24" i="1"/>
  <c r="I24" i="1"/>
  <c r="B25" i="1"/>
  <c r="D25" i="1"/>
  <c r="E25" i="1"/>
  <c r="F25" i="1"/>
  <c r="G25" i="1"/>
  <c r="H25" i="1"/>
  <c r="I25" i="1"/>
</calcChain>
</file>

<file path=xl/sharedStrings.xml><?xml version="1.0" encoding="utf-8"?>
<sst xmlns="http://schemas.openxmlformats.org/spreadsheetml/2006/main" count="15" uniqueCount="15">
  <si>
    <t>общеобразовательных учреждений  муниципального района</t>
  </si>
  <si>
    <t>«Корочанский район»</t>
  </si>
  <si>
    <t xml:space="preserve">в период летней оздоровительной кампании для детей в возрасте 7-12 лет в лагерях труда и отдыха в период каникул 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</si>
  <si>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</si>
  <si>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</si>
  <si>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</si>
  <si>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</si>
  <si>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</si>
  <si>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</si>
  <si>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</si>
  <si>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</si>
  <si>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</si>
  <si>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 xml:space="preserve">Ежедневное меню завтраков и обедов </t>
  </si>
  <si>
    <t>Неделя 1</t>
  </si>
  <si>
    <t>ДЕНЬ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</si>
</sst>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vertical="top"/>
    </xf>
    <xf numFmtId="0" fontId="4" fillId="2" borderId="6" xfId="0" applyFont="1" applyFill="1" applyBorder="1" applyAlignment="1">
      <alignment horizontal="left" vertical="top"/>
    </xf>
    <xf numFmtId="2" fontId="4" fillId="2" borderId="6" xfId="0" applyNumberFormat="1" applyFont="1" applyFill="1" applyBorder="1" applyAlignment="1" applyProtection="1">
      <alignment horizontal="left" vertical="top"/>
    </xf>
    <xf numFmtId="0" fontId="4" fillId="2" borderId="6" xfId="0" applyNumberFormat="1" applyFont="1" applyFill="1" applyBorder="1" applyAlignment="1" applyProtection="1">
      <alignment horizontal="left" vertical="top"/>
    </xf>
    <xf numFmtId="0" fontId="4" fillId="2" borderId="6" xfId="0" applyNumberFormat="1" applyFont="1" applyFill="1" applyBorder="1" applyAlignment="1" applyProtection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top" wrapText="1"/>
    </xf>
    <xf numFmtId="2" fontId="4" fillId="2" borderId="6" xfId="0" applyNumberFormat="1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5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ownloads/&#1052;&#1077;&#1085;&#1102;%20&#1083;&#1077;&#1090;&#1086;%20&#1085;&#1072;%2014%20&#1076;&#1085;&#1077;&#1081;%202024%20&#1075;&#1086;&#1076;%20&#1051;&#1054;&#1051;%20&#1080;%20&#1051;&#1058;&#1054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ень обычные дети"/>
      <sheetName val="лето обычные дети"/>
      <sheetName val="Лист1"/>
      <sheetName val="завтрак"/>
      <sheetName val="обед"/>
      <sheetName val="ЛОЛ 2021г"/>
      <sheetName val="расчет завтрак"/>
      <sheetName val="расчет ЛОЛ"/>
      <sheetName val="ЛТО"/>
      <sheetName val="расчет ЛТО"/>
      <sheetName val="Лист2"/>
      <sheetName val="меню ЛОЛ (для печати) на 10 дне"/>
      <sheetName val="меню ЛОЛ (расчеты)"/>
      <sheetName val="меню ЛТО"/>
      <sheetName val="меню ЛОЛ (для печати) на 14 дне"/>
      <sheetName val="расчет ЛОЛ на 2024г. на 10 дней"/>
      <sheetName val="расчет ЛОЛ на 2024г. на 14 дней"/>
      <sheetName val="меню ЛТО(для печати) на 10 дне "/>
      <sheetName val="меню ЛТО (расчет)"/>
      <sheetName val="меню ЛТО (2)"/>
      <sheetName val="меню ЛТО (для печати) на 14 дне"/>
      <sheetName val="расчет ЛТО на 2024г. на 10 дней"/>
      <sheetName val="расчет ЛТО на 2024г. на 14 дней"/>
      <sheetName val="Лист5"/>
      <sheetName val="расчет ЛОЛ на 2024г"/>
      <sheetName val="расчет ЛТО на 2024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8">
          <cell r="B58" t="str">
            <v>Завтрак</v>
          </cell>
          <cell r="C58" t="str">
            <v>Суп молочный с макоронными изделиями</v>
          </cell>
          <cell r="D58">
            <v>200</v>
          </cell>
          <cell r="E58">
            <v>5.7</v>
          </cell>
          <cell r="F58">
            <v>5.26</v>
          </cell>
          <cell r="G58">
            <v>18.98</v>
          </cell>
          <cell r="H58">
            <v>146</v>
          </cell>
          <cell r="I58">
            <v>165</v>
          </cell>
        </row>
        <row r="59">
          <cell r="C59" t="str">
            <v>Бутерброд с сыром</v>
          </cell>
          <cell r="D59">
            <v>50</v>
          </cell>
          <cell r="E59">
            <v>6.25</v>
          </cell>
          <cell r="F59">
            <v>3.75</v>
          </cell>
          <cell r="G59">
            <v>18.13</v>
          </cell>
          <cell r="H59">
            <v>133.75</v>
          </cell>
          <cell r="I59">
            <v>3</v>
          </cell>
        </row>
        <row r="60">
          <cell r="C60" t="str">
            <v>Чай с сахаром</v>
          </cell>
          <cell r="D60">
            <v>200</v>
          </cell>
          <cell r="E60">
            <v>0.1</v>
          </cell>
          <cell r="F60">
            <v>0.04</v>
          </cell>
          <cell r="G60">
            <v>9.9</v>
          </cell>
          <cell r="H60">
            <v>35</v>
          </cell>
          <cell r="I60">
            <v>268</v>
          </cell>
        </row>
        <row r="61">
          <cell r="C61" t="str">
            <v>Фрукты (банан)</v>
          </cell>
          <cell r="D61">
            <v>250</v>
          </cell>
          <cell r="E61">
            <v>3.75</v>
          </cell>
          <cell r="F61">
            <v>1.25</v>
          </cell>
          <cell r="G61">
            <v>52.5</v>
          </cell>
          <cell r="H61">
            <v>240</v>
          </cell>
        </row>
        <row r="62">
          <cell r="B62" t="str">
            <v>Итого за завтрак</v>
          </cell>
          <cell r="D62">
            <v>700</v>
          </cell>
          <cell r="E62">
            <v>15.799999999999999</v>
          </cell>
          <cell r="F62">
            <v>10.299999999999999</v>
          </cell>
          <cell r="G62">
            <v>99.509999999999991</v>
          </cell>
          <cell r="H62">
            <v>554.75</v>
          </cell>
        </row>
        <row r="63">
          <cell r="B63" t="str">
            <v>Обед</v>
          </cell>
          <cell r="C63" t="str">
            <v>Овощи натуральные свежие (огурцы)</v>
          </cell>
          <cell r="D63">
            <v>100</v>
          </cell>
          <cell r="E63">
            <v>0.7</v>
          </cell>
          <cell r="F63">
            <v>0.1</v>
          </cell>
          <cell r="G63">
            <v>1.9</v>
          </cell>
          <cell r="H63">
            <v>12</v>
          </cell>
          <cell r="I63">
            <v>71</v>
          </cell>
        </row>
        <row r="64">
          <cell r="C64" t="str">
            <v>Суп картофельный с (пшенной крупой)</v>
          </cell>
          <cell r="D64">
            <v>250</v>
          </cell>
          <cell r="E64">
            <v>2.68</v>
          </cell>
          <cell r="F64">
            <v>2.5</v>
          </cell>
          <cell r="G64">
            <v>19.329999999999998</v>
          </cell>
          <cell r="H64">
            <v>112.5</v>
          </cell>
          <cell r="I64">
            <v>61</v>
          </cell>
        </row>
        <row r="65">
          <cell r="C65" t="str">
            <v>Макаронные изделия отварные</v>
          </cell>
          <cell r="D65">
            <v>200</v>
          </cell>
          <cell r="E65">
            <v>7.54</v>
          </cell>
          <cell r="F65">
            <v>0.9</v>
          </cell>
          <cell r="G65">
            <v>38.72</v>
          </cell>
          <cell r="H65">
            <v>193.2</v>
          </cell>
          <cell r="I65">
            <v>291</v>
          </cell>
        </row>
        <row r="66">
          <cell r="C66" t="str">
            <v>Гуляш из свинины</v>
          </cell>
          <cell r="D66">
            <v>100</v>
          </cell>
          <cell r="E66">
            <v>10.64</v>
          </cell>
          <cell r="F66">
            <v>28.19</v>
          </cell>
          <cell r="G66">
            <v>2.89</v>
          </cell>
          <cell r="H66">
            <v>309</v>
          </cell>
          <cell r="I66">
            <v>260</v>
          </cell>
        </row>
        <row r="67">
          <cell r="C67" t="str">
            <v>Компот из смеси сухофруктов</v>
          </cell>
          <cell r="D67">
            <v>200</v>
          </cell>
          <cell r="E67">
            <v>0.5</v>
          </cell>
          <cell r="F67">
            <v>0</v>
          </cell>
          <cell r="G67">
            <v>27</v>
          </cell>
          <cell r="H67">
            <v>110</v>
          </cell>
          <cell r="I67">
            <v>508</v>
          </cell>
        </row>
        <row r="68">
          <cell r="C68" t="str">
            <v>Хлеб ржаной (ржано-пшеничный)</v>
          </cell>
          <cell r="D68">
            <v>60</v>
          </cell>
          <cell r="E68">
            <v>4.2</v>
          </cell>
          <cell r="F68">
            <v>0.66</v>
          </cell>
          <cell r="G68">
            <v>24.18</v>
          </cell>
          <cell r="H68">
            <v>115.8</v>
          </cell>
          <cell r="I68">
            <v>516</v>
          </cell>
        </row>
        <row r="69">
          <cell r="B69" t="str">
            <v>Итого за обед</v>
          </cell>
          <cell r="D69">
            <v>910</v>
          </cell>
          <cell r="E69">
            <v>26.26</v>
          </cell>
          <cell r="F69">
            <v>32.35</v>
          </cell>
          <cell r="G69">
            <v>114.02000000000001</v>
          </cell>
          <cell r="H69">
            <v>852.5</v>
          </cell>
        </row>
        <row r="70">
          <cell r="B70" t="str">
            <v>Полдник</v>
          </cell>
          <cell r="C70" t="str">
            <v>Кефир</v>
          </cell>
          <cell r="D70">
            <v>200</v>
          </cell>
          <cell r="E70">
            <v>5.7</v>
          </cell>
          <cell r="F70">
            <v>6.3</v>
          </cell>
          <cell r="G70">
            <v>7.8</v>
          </cell>
          <cell r="H70">
            <v>114</v>
          </cell>
          <cell r="I70">
            <v>280</v>
          </cell>
        </row>
        <row r="71">
          <cell r="C71" t="str">
            <v>Булочка сдобная Веснушка</v>
          </cell>
          <cell r="D71">
            <v>100</v>
          </cell>
          <cell r="E71">
            <v>7</v>
          </cell>
          <cell r="F71">
            <v>5</v>
          </cell>
          <cell r="G71">
            <v>58</v>
          </cell>
          <cell r="H71">
            <v>300</v>
          </cell>
        </row>
        <row r="72">
          <cell r="B72" t="str">
            <v>Итого за полдник</v>
          </cell>
          <cell r="D72">
            <v>300</v>
          </cell>
          <cell r="E72">
            <v>12.7</v>
          </cell>
          <cell r="F72">
            <v>11.3</v>
          </cell>
          <cell r="G72">
            <v>65.8</v>
          </cell>
          <cell r="H72">
            <v>414</v>
          </cell>
        </row>
        <row r="73">
          <cell r="B73" t="str">
            <v>Итого за день</v>
          </cell>
          <cell r="D73">
            <v>1610</v>
          </cell>
          <cell r="E73">
            <v>42.06</v>
          </cell>
          <cell r="F73">
            <v>42.65</v>
          </cell>
          <cell r="G73">
            <v>213.53</v>
          </cell>
          <cell r="H73">
            <v>1407.25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tabSelected="1" workbookViewId="0">
      <selection activeCell="B5" sqref="B5:I5"/>
    </sheetView>
  </sheetViews>
  <sheetFormatPr defaultRowHeight="14.4" x14ac:dyDescent="0.3"/>
  <cols>
    <col min="3" max="3" width="28.88671875" customWidth="1"/>
    <col min="7" max="7" width="10.33203125" customWidth="1"/>
    <col min="9" max="9" width="11.109375" customWidth="1"/>
  </cols>
  <sheetData>
    <row r="2" spans="2:9" ht="20.399999999999999" x14ac:dyDescent="0.3">
      <c r="B2" s="21" t="s">
        <v>12</v>
      </c>
      <c r="C2" s="21"/>
      <c r="D2" s="21"/>
      <c r="E2" s="21"/>
      <c r="F2" s="21"/>
      <c r="G2" s="21"/>
      <c r="H2" s="21"/>
      <c r="I2" s="21"/>
    </row>
    <row r="3" spans="2:9" ht="15.6" x14ac:dyDescent="0.3">
      <c r="B3" s="22" t="s">
        <v>0</v>
      </c>
      <c r="C3" s="22"/>
      <c r="D3" s="22"/>
      <c r="E3" s="22"/>
      <c r="F3" s="22"/>
      <c r="G3" s="22"/>
      <c r="H3" s="22"/>
      <c r="I3" s="22"/>
    </row>
    <row r="4" spans="2:9" ht="15.6" x14ac:dyDescent="0.3">
      <c r="B4" s="22" t="s">
        <v>1</v>
      </c>
      <c r="C4" s="22"/>
      <c r="D4" s="22"/>
      <c r="E4" s="22"/>
      <c r="F4" s="22"/>
      <c r="G4" s="22"/>
      <c r="H4" s="22"/>
      <c r="I4" s="22"/>
    </row>
    <row r="5" spans="2:9" ht="15.6" x14ac:dyDescent="0.3">
      <c r="B5" s="22" t="s">
        <v>2</v>
      </c>
      <c r="C5" s="22"/>
      <c r="D5" s="22"/>
      <c r="E5" s="22"/>
      <c r="F5" s="22"/>
      <c r="G5" s="22"/>
      <c r="H5" s="22"/>
      <c r="I5" s="22"/>
    </row>
    <row r="6" spans="2:9" ht="14.4" customHeight="1" x14ac:dyDescent="0.3">
      <c r="B6" s="12" t="s">
        <v>3</v>
      </c>
      <c r="C6" s="12" t="s">
        <v>4</v>
      </c>
      <c r="D6" s="12" t="s">
        <v>5</v>
      </c>
      <c r="E6" s="14" t="s">
        <v>6</v>
      </c>
      <c r="F6" s="15"/>
      <c r="G6" s="16"/>
      <c r="H6" s="12" t="s">
        <v>7</v>
      </c>
      <c r="I6" s="12" t="s">
        <v>8</v>
      </c>
    </row>
    <row r="7" spans="2:9" ht="14.4" customHeight="1" x14ac:dyDescent="0.3">
      <c r="B7" s="13"/>
      <c r="C7" s="13"/>
      <c r="D7" s="13"/>
      <c r="E7" s="1" t="s">
        <v>9</v>
      </c>
      <c r="F7" s="1" t="s">
        <v>10</v>
      </c>
      <c r="G7" s="1" t="s">
        <v>11</v>
      </c>
      <c r="H7" s="13"/>
      <c r="I7" s="13"/>
    </row>
    <row r="8" spans="2:9" ht="14.4" customHeight="1" x14ac:dyDescent="0.3">
      <c r="B8" s="17" t="s">
        <v>13</v>
      </c>
      <c r="C8" s="18"/>
      <c r="D8" s="18"/>
      <c r="E8" s="18"/>
      <c r="F8" s="18"/>
      <c r="G8" s="18"/>
      <c r="H8" s="18"/>
      <c r="I8" s="19"/>
    </row>
    <row r="9" spans="2:9" ht="14.4" customHeight="1" x14ac:dyDescent="0.3">
      <c r="B9" s="25" t="s">
        <v>14</v>
      </c>
      <c r="C9" s="26"/>
      <c r="D9" s="26"/>
      <c r="E9" s="26"/>
      <c r="F9" s="26"/>
      <c r="G9" s="26"/>
      <c r="H9" s="26"/>
      <c r="I9" s="27"/>
    </row>
    <row r="10" spans="2:9" ht="14.4" customHeight="1" x14ac:dyDescent="0.3">
      <c r="B10" s="23" t="str">
        <f>'[1]меню ЛОЛ (для печати) на 14 дне'!B58</f>
        <v>Завтрак</v>
      </c>
      <c r="C10" s="6" t="str">
        <f>'[1]меню ЛОЛ (для печати) на 14 дне'!C58</f>
        <v>Суп молочный с макоронными изделиями</v>
      </c>
      <c r="D10" s="5">
        <f>'[1]меню ЛОЛ (для печати) на 14 дне'!D58</f>
        <v>200</v>
      </c>
      <c r="E10" s="5">
        <f>'[1]меню ЛОЛ (для печати) на 14 дне'!E58</f>
        <v>5.7</v>
      </c>
      <c r="F10" s="5">
        <f>'[1]меню ЛОЛ (для печати) на 14 дне'!F58</f>
        <v>5.26</v>
      </c>
      <c r="G10" s="5">
        <f>'[1]меню ЛОЛ (для печати) на 14 дне'!G58</f>
        <v>18.98</v>
      </c>
      <c r="H10" s="5">
        <f>'[1]меню ЛОЛ (для печати) на 14 дне'!H58</f>
        <v>146</v>
      </c>
      <c r="I10" s="3">
        <f>'[1]меню ЛОЛ (для печати) на 14 дне'!I58</f>
        <v>165</v>
      </c>
    </row>
    <row r="11" spans="2:9" ht="26.4" customHeight="1" x14ac:dyDescent="0.3">
      <c r="B11" s="28"/>
      <c r="C11" s="2" t="str">
        <f>'[1]меню ЛОЛ (для печати) на 14 дне'!C59</f>
        <v>Бутерброд с сыром</v>
      </c>
      <c r="D11" s="3">
        <f>'[1]меню ЛОЛ (для печати) на 14 дне'!D59</f>
        <v>50</v>
      </c>
      <c r="E11" s="3">
        <f>'[1]меню ЛОЛ (для печати) на 14 дне'!E59</f>
        <v>6.25</v>
      </c>
      <c r="F11" s="3">
        <f>'[1]меню ЛОЛ (для печати) на 14 дне'!F59</f>
        <v>3.75</v>
      </c>
      <c r="G11" s="3">
        <f>'[1]меню ЛОЛ (для печати) на 14 дне'!G59</f>
        <v>18.13</v>
      </c>
      <c r="H11" s="3">
        <f>'[1]меню ЛОЛ (для печати) на 14 дне'!H59</f>
        <v>133.75</v>
      </c>
      <c r="I11" s="3">
        <f>'[1]меню ЛОЛ (для печати) на 14 дне'!I59</f>
        <v>3</v>
      </c>
    </row>
    <row r="12" spans="2:9" ht="14.4" customHeight="1" x14ac:dyDescent="0.3">
      <c r="B12" s="28"/>
      <c r="C12" s="3" t="str">
        <f>'[1]меню ЛОЛ (для печати) на 14 дне'!C60</f>
        <v>Чай с сахаром</v>
      </c>
      <c r="D12" s="5">
        <f>'[1]меню ЛОЛ (для печати) на 14 дне'!D60</f>
        <v>200</v>
      </c>
      <c r="E12" s="5">
        <f>'[1]меню ЛОЛ (для печати) на 14 дне'!E60</f>
        <v>0.1</v>
      </c>
      <c r="F12" s="5">
        <f>'[1]меню ЛОЛ (для печати) на 14 дне'!F60</f>
        <v>0.04</v>
      </c>
      <c r="G12" s="5">
        <f>'[1]меню ЛОЛ (для печати) на 14 дне'!G60</f>
        <v>9.9</v>
      </c>
      <c r="H12" s="4">
        <f>'[1]меню ЛОЛ (для печати) на 14 дне'!H60</f>
        <v>35</v>
      </c>
      <c r="I12" s="3">
        <f>'[1]меню ЛОЛ (для печати) на 14 дне'!I60</f>
        <v>268</v>
      </c>
    </row>
    <row r="13" spans="2:9" ht="14.4" customHeight="1" x14ac:dyDescent="0.3">
      <c r="B13" s="24"/>
      <c r="C13" s="6" t="str">
        <f>'[1]меню ЛОЛ (для печати) на 14 дне'!C61</f>
        <v>Фрукты (банан)</v>
      </c>
      <c r="D13" s="5">
        <f>'[1]меню ЛОЛ (для печати) на 14 дне'!D61</f>
        <v>250</v>
      </c>
      <c r="E13" s="7">
        <f>'[1]меню ЛОЛ (для печати) на 14 дне'!E61</f>
        <v>3.75</v>
      </c>
      <c r="F13" s="7">
        <f>'[1]меню ЛОЛ (для печати) на 14 дне'!F61</f>
        <v>1.25</v>
      </c>
      <c r="G13" s="7">
        <f>'[1]меню ЛОЛ (для печати) на 14 дне'!G61</f>
        <v>52.5</v>
      </c>
      <c r="H13" s="7">
        <f>'[1]меню ЛОЛ (для печати) на 14 дне'!H61</f>
        <v>240</v>
      </c>
      <c r="I13" s="3">
        <f>'[1]меню ЛОЛ (для печати) на 14 дне'!I61</f>
        <v>0</v>
      </c>
    </row>
    <row r="14" spans="2:9" x14ac:dyDescent="0.3">
      <c r="B14" s="20" t="str">
        <f>'[1]меню ЛОЛ (для печати) на 14 дне'!B62</f>
        <v>Итого за завтрак</v>
      </c>
      <c r="C14" s="20"/>
      <c r="D14" s="8">
        <f>'[1]меню ЛОЛ (для печати) на 14 дне'!D62</f>
        <v>700</v>
      </c>
      <c r="E14" s="8">
        <f>'[1]меню ЛОЛ (для печати) на 14 дне'!E62</f>
        <v>15.799999999999999</v>
      </c>
      <c r="F14" s="8">
        <f>'[1]меню ЛОЛ (для печати) на 14 дне'!F62</f>
        <v>10.299999999999999</v>
      </c>
      <c r="G14" s="8">
        <f>'[1]меню ЛОЛ (для печати) на 14 дне'!G62</f>
        <v>99.509999999999991</v>
      </c>
      <c r="H14" s="8">
        <f>'[1]меню ЛОЛ (для печати) на 14 дне'!H62</f>
        <v>554.75</v>
      </c>
      <c r="I14" s="3">
        <f>'[1]меню ЛОЛ (для печати) на 14 дне'!I62</f>
        <v>0</v>
      </c>
    </row>
    <row r="15" spans="2:9" ht="26.4" x14ac:dyDescent="0.3">
      <c r="B15" s="23" t="str">
        <f>'[1]меню ЛОЛ (для печати) на 14 дне'!B63</f>
        <v>Обед</v>
      </c>
      <c r="C15" s="9" t="str">
        <f>'[1]меню ЛОЛ (для печати) на 14 дне'!C63</f>
        <v>Овощи натуральные свежие (огурцы)</v>
      </c>
      <c r="D15" s="3">
        <f>'[1]меню ЛОЛ (для печати) на 14 дне'!D63</f>
        <v>100</v>
      </c>
      <c r="E15" s="3">
        <f>'[1]меню ЛОЛ (для печати) на 14 дне'!E63</f>
        <v>0.7</v>
      </c>
      <c r="F15" s="3">
        <f>'[1]меню ЛОЛ (для печати) на 14 дне'!F63</f>
        <v>0.1</v>
      </c>
      <c r="G15" s="3">
        <f>'[1]меню ЛОЛ (для печати) на 14 дне'!G63</f>
        <v>1.9</v>
      </c>
      <c r="H15" s="10">
        <f>'[1]меню ЛОЛ (для печати) на 14 дне'!H63</f>
        <v>12</v>
      </c>
      <c r="I15" s="5">
        <f>'[1]меню ЛОЛ (для печати) на 14 дне'!I63</f>
        <v>71</v>
      </c>
    </row>
    <row r="16" spans="2:9" ht="26.4" x14ac:dyDescent="0.3">
      <c r="B16" s="28"/>
      <c r="C16" s="6" t="str">
        <f>'[1]меню ЛОЛ (для печати) на 14 дне'!C64</f>
        <v>Суп картофельный с (пшенной крупой)</v>
      </c>
      <c r="D16" s="5">
        <f>'[1]меню ЛОЛ (для печати) на 14 дне'!D64</f>
        <v>250</v>
      </c>
      <c r="E16" s="4">
        <f>'[1]меню ЛОЛ (для печати) на 14 дне'!E64</f>
        <v>2.68</v>
      </c>
      <c r="F16" s="4">
        <f>'[1]меню ЛОЛ (для печати) на 14 дне'!F64</f>
        <v>2.5</v>
      </c>
      <c r="G16" s="4">
        <f>'[1]меню ЛОЛ (для печати) на 14 дне'!G64</f>
        <v>19.329999999999998</v>
      </c>
      <c r="H16" s="4">
        <f>'[1]меню ЛОЛ (для печати) на 14 дне'!H64</f>
        <v>112.5</v>
      </c>
      <c r="I16" s="5">
        <f>'[1]меню ЛОЛ (для печати) на 14 дне'!I64</f>
        <v>61</v>
      </c>
    </row>
    <row r="17" spans="2:9" ht="39.6" customHeight="1" x14ac:dyDescent="0.3">
      <c r="B17" s="28"/>
      <c r="C17" s="6" t="str">
        <f>'[1]меню ЛОЛ (для печати) на 14 дне'!C65</f>
        <v>Макаронные изделия отварные</v>
      </c>
      <c r="D17" s="5">
        <f>'[1]меню ЛОЛ (для печати) на 14 дне'!D65</f>
        <v>200</v>
      </c>
      <c r="E17" s="5">
        <f>'[1]меню ЛОЛ (для печати) на 14 дне'!E65</f>
        <v>7.54</v>
      </c>
      <c r="F17" s="5">
        <f>'[1]меню ЛОЛ (для печати) на 14 дне'!F65</f>
        <v>0.9</v>
      </c>
      <c r="G17" s="5">
        <f>'[1]меню ЛОЛ (для печати) на 14 дне'!G65</f>
        <v>38.72</v>
      </c>
      <c r="H17" s="4">
        <f>'[1]меню ЛОЛ (для печати) на 14 дне'!H65</f>
        <v>193.2</v>
      </c>
      <c r="I17" s="5">
        <f>'[1]меню ЛОЛ (для печати) на 14 дне'!I65</f>
        <v>291</v>
      </c>
    </row>
    <row r="18" spans="2:9" ht="26.4" x14ac:dyDescent="0.3">
      <c r="B18" s="28"/>
      <c r="C18" s="6" t="str">
        <f>'[1]меню ЛОЛ (для печати) на 14 дне'!C66</f>
        <v>Гуляш из свинины</v>
      </c>
      <c r="D18" s="5">
        <f>'[1]меню ЛОЛ (для печати) на 14 дне'!D66</f>
        <v>100</v>
      </c>
      <c r="E18" s="5">
        <f>'[1]меню ЛОЛ (для печати) на 14 дне'!E66</f>
        <v>10.64</v>
      </c>
      <c r="F18" s="5">
        <f>'[1]меню ЛОЛ (для печати) на 14 дне'!F66</f>
        <v>28.19</v>
      </c>
      <c r="G18" s="5">
        <f>'[1]меню ЛОЛ (для печати) на 14 дне'!G66</f>
        <v>2.89</v>
      </c>
      <c r="H18" s="4">
        <f>'[1]меню ЛОЛ (для печати) на 14 дне'!H66</f>
        <v>309</v>
      </c>
      <c r="I18" s="5">
        <f>'[1]меню ЛОЛ (для печати) на 14 дне'!I66</f>
        <v>260</v>
      </c>
    </row>
    <row r="19" spans="2:9" ht="66" customHeight="1" x14ac:dyDescent="0.3">
      <c r="B19" s="28"/>
      <c r="C19" s="29" t="str">
        <f>'[1]меню ЛОЛ (для печати) на 14 дне'!C67</f>
        <v>Компот из смеси сухофруктов</v>
      </c>
      <c r="D19" s="3">
        <f>'[1]меню ЛОЛ (для печати) на 14 дне'!D67</f>
        <v>200</v>
      </c>
      <c r="E19" s="3">
        <f>'[1]меню ЛОЛ (для печати) на 14 дне'!E67</f>
        <v>0.5</v>
      </c>
      <c r="F19" s="3">
        <f>'[1]меню ЛОЛ (для печати) на 14 дне'!F67</f>
        <v>0</v>
      </c>
      <c r="G19" s="3">
        <f>'[1]меню ЛОЛ (для печати) на 14 дне'!G67</f>
        <v>27</v>
      </c>
      <c r="H19" s="3">
        <f>'[1]меню ЛОЛ (для печати) на 14 дне'!H67</f>
        <v>110</v>
      </c>
      <c r="I19" s="3">
        <f>'[1]меню ЛОЛ (для печати) на 14 дне'!I67</f>
        <v>508</v>
      </c>
    </row>
    <row r="20" spans="2:9" ht="92.4" customHeight="1" x14ac:dyDescent="0.3">
      <c r="B20" s="28"/>
      <c r="C20" s="6" t="str">
        <f>'[1]меню ЛОЛ (для печати) на 14 дне'!C68</f>
        <v>Хлеб ржаной (ржано-пшеничный)</v>
      </c>
      <c r="D20" s="5">
        <f>'[1]меню ЛОЛ (для печати) на 14 дне'!D68</f>
        <v>60</v>
      </c>
      <c r="E20" s="4">
        <f>'[1]меню ЛОЛ (для печати) на 14 дне'!E68</f>
        <v>4.2</v>
      </c>
      <c r="F20" s="4">
        <f>'[1]меню ЛОЛ (для печати) на 14 дне'!F68</f>
        <v>0.66</v>
      </c>
      <c r="G20" s="4">
        <f>'[1]меню ЛОЛ (для печати) на 14 дне'!G68</f>
        <v>24.18</v>
      </c>
      <c r="H20" s="4">
        <f>'[1]меню ЛОЛ (для печати) на 14 дне'!H68</f>
        <v>115.8</v>
      </c>
      <c r="I20" s="3">
        <f>'[1]меню ЛОЛ (для печати) на 14 дне'!I68</f>
        <v>516</v>
      </c>
    </row>
    <row r="21" spans="2:9" ht="52.8" customHeight="1" x14ac:dyDescent="0.3">
      <c r="B21" s="20" t="str">
        <f>'[1]меню ЛОЛ (для печати) на 14 дне'!B69</f>
        <v>Итого за обед</v>
      </c>
      <c r="C21" s="20"/>
      <c r="D21" s="8">
        <f>'[1]меню ЛОЛ (для печати) на 14 дне'!D69</f>
        <v>910</v>
      </c>
      <c r="E21" s="8">
        <f>'[1]меню ЛОЛ (для печати) на 14 дне'!E69</f>
        <v>26.26</v>
      </c>
      <c r="F21" s="8">
        <f>'[1]меню ЛОЛ (для печати) на 14 дне'!F69</f>
        <v>32.35</v>
      </c>
      <c r="G21" s="8">
        <f>'[1]меню ЛОЛ (для печати) на 14 дне'!G69</f>
        <v>114.02000000000001</v>
      </c>
      <c r="H21" s="8">
        <f>'[1]меню ЛОЛ (для печати) на 14 дне'!H69</f>
        <v>852.5</v>
      </c>
      <c r="I21" s="3">
        <f>'[1]меню ЛОЛ (для печати) на 14 дне'!I69</f>
        <v>0</v>
      </c>
    </row>
    <row r="22" spans="2:9" ht="66" customHeight="1" x14ac:dyDescent="0.3">
      <c r="B22" s="23" t="str">
        <f>'[1]меню ЛОЛ (для печати) на 14 дне'!B70</f>
        <v>Полдник</v>
      </c>
      <c r="C22" s="3" t="str">
        <f>'[1]меню ЛОЛ (для печати) на 14 дне'!C70</f>
        <v>Кефир</v>
      </c>
      <c r="D22" s="3">
        <f>'[1]меню ЛОЛ (для печати) на 14 дне'!D70</f>
        <v>200</v>
      </c>
      <c r="E22" s="3">
        <f>'[1]меню ЛОЛ (для печати) на 14 дне'!E70</f>
        <v>5.7</v>
      </c>
      <c r="F22" s="3">
        <f>'[1]меню ЛОЛ (для печати) на 14 дне'!F70</f>
        <v>6.3</v>
      </c>
      <c r="G22" s="3">
        <f>'[1]меню ЛОЛ (для печати) на 14 дне'!G70</f>
        <v>7.8</v>
      </c>
      <c r="H22" s="3">
        <f>'[1]меню ЛОЛ (для печати) на 14 дне'!H70</f>
        <v>114</v>
      </c>
      <c r="I22" s="3">
        <f>'[1]меню ЛОЛ (для печати) на 14 дне'!I70</f>
        <v>280</v>
      </c>
    </row>
    <row r="23" spans="2:9" x14ac:dyDescent="0.3">
      <c r="B23" s="24"/>
      <c r="C23" s="3" t="str">
        <f>'[1]меню ЛОЛ (для печати) на 14 дне'!C71</f>
        <v>Булочка сдобная Веснушка</v>
      </c>
      <c r="D23" s="3">
        <f>'[1]меню ЛОЛ (для печати) на 14 дне'!D71</f>
        <v>100</v>
      </c>
      <c r="E23" s="3">
        <f>'[1]меню ЛОЛ (для печати) на 14 дне'!E71</f>
        <v>7</v>
      </c>
      <c r="F23" s="3">
        <f>'[1]меню ЛОЛ (для печати) на 14 дне'!F71</f>
        <v>5</v>
      </c>
      <c r="G23" s="3">
        <f>'[1]меню ЛОЛ (для печати) на 14 дне'!G71</f>
        <v>58</v>
      </c>
      <c r="H23" s="3">
        <f>'[1]меню ЛОЛ (для печати) на 14 дне'!H71</f>
        <v>300</v>
      </c>
      <c r="I23" s="3">
        <f>'[1]меню ЛОЛ (для печати) на 14 дне'!I71</f>
        <v>0</v>
      </c>
    </row>
    <row r="24" spans="2:9" ht="66" customHeight="1" x14ac:dyDescent="0.3">
      <c r="B24" s="20" t="str">
        <f>'[1]меню ЛОЛ (для печати) на 14 дне'!B72</f>
        <v>Итого за полдник</v>
      </c>
      <c r="C24" s="20"/>
      <c r="D24" s="11">
        <f>'[1]меню ЛОЛ (для печати) на 14 дне'!D72</f>
        <v>300</v>
      </c>
      <c r="E24" s="11">
        <f>'[1]меню ЛОЛ (для печати) на 14 дне'!E72</f>
        <v>12.7</v>
      </c>
      <c r="F24" s="11">
        <f>'[1]меню ЛОЛ (для печати) на 14 дне'!F72</f>
        <v>11.3</v>
      </c>
      <c r="G24" s="11">
        <f>'[1]меню ЛОЛ (для печати) на 14 дне'!G72</f>
        <v>65.8</v>
      </c>
      <c r="H24" s="11">
        <f>'[1]меню ЛОЛ (для печати) на 14 дне'!H72</f>
        <v>414</v>
      </c>
      <c r="I24" s="3">
        <f>'[1]меню ЛОЛ (для печати) на 14 дне'!I72</f>
        <v>0</v>
      </c>
    </row>
    <row r="25" spans="2:9" x14ac:dyDescent="0.3">
      <c r="B25" s="20" t="str">
        <f>'[1]меню ЛОЛ (для печати) на 14 дне'!B73</f>
        <v>Итого за день</v>
      </c>
      <c r="C25" s="20"/>
      <c r="D25" s="8">
        <f>'[1]меню ЛОЛ (для печати) на 14 дне'!D73</f>
        <v>1610</v>
      </c>
      <c r="E25" s="8">
        <f>'[1]меню ЛОЛ (для печати) на 14 дне'!E73</f>
        <v>42.06</v>
      </c>
      <c r="F25" s="8">
        <f>'[1]меню ЛОЛ (для печати) на 14 дне'!F73</f>
        <v>42.65</v>
      </c>
      <c r="G25" s="8">
        <f>'[1]меню ЛОЛ (для печати) на 14 дне'!G73</f>
        <v>213.53</v>
      </c>
      <c r="H25" s="8">
        <f>'[1]меню ЛОЛ (для печати) на 14 дне'!H73</f>
        <v>1407.25</v>
      </c>
      <c r="I25" s="11">
        <f>'[1]меню ЛОЛ (для печати) на 14 дне'!I73</f>
        <v>0</v>
      </c>
    </row>
  </sheetData>
  <mergeCells count="19">
    <mergeCell ref="B2:I2"/>
    <mergeCell ref="B3:I3"/>
    <mergeCell ref="B4:I4"/>
    <mergeCell ref="B5:I5"/>
    <mergeCell ref="B25:C25"/>
    <mergeCell ref="B22:B23"/>
    <mergeCell ref="B9:I9"/>
    <mergeCell ref="B14:C14"/>
    <mergeCell ref="B15:B20"/>
    <mergeCell ref="B21:C21"/>
    <mergeCell ref="I6:I7"/>
    <mergeCell ref="B8:I8"/>
    <mergeCell ref="B10:B13"/>
    <mergeCell ref="B24:C24"/>
    <mergeCell ref="B6:B7"/>
    <mergeCell ref="C6:C7"/>
    <mergeCell ref="D6:D7"/>
    <mergeCell ref="E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2024-06-14T11:17:24Z</dcterms:created>
  <dcterms:modified xsi:type="dcterms:W3CDTF">2024-06-18T08:34:21Z</dcterms:modified>
</cp:coreProperties>
</file>