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меню лагеря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B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B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B24" i="1"/>
  <c r="D24" i="1"/>
  <c r="E24" i="1"/>
  <c r="F24" i="1"/>
  <c r="G24" i="1"/>
  <c r="H24" i="1"/>
  <c r="I24" i="1"/>
  <c r="B25" i="1"/>
  <c r="D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<sst xmlns="http://schemas.openxmlformats.org/spreadsheetml/2006/main" count="15" uniqueCount="15">
  <si>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</si>
  <si>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</si>
  <si>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</si>
  <si>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</si>
  <si>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</si>
  <si>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</si>
  <si>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</si>
  <si>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</si>
  <si>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</si>
  <si>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</si>
  <si>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</si>
  <si>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</si>
  <si>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 xml:space="preserve">Ежедневное меню завтраков и обедов </t>
  </si>
  <si>
    <t>Неделя 3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</si>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</sst>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5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&#1052;&#1077;&#1085;&#1102;%20&#1083;&#1077;&#1090;&#1086;%20&#1085;&#1072;%2014%20&#1076;&#1085;&#1077;&#1081;%202024%20&#1075;&#1086;&#1076;%20&#1051;&#1054;&#1051;%20&#1080;%20&#1051;&#1058;&#10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0 дней"/>
      <sheetName val="расчет ЛОЛ на 2024г. на 14 дней"/>
      <sheetName val="меню ЛТО(для печати) на 10 дне "/>
      <sheetName val="меню ЛТО (расчет)"/>
      <sheetName val="меню ЛТО (2)"/>
      <sheetName val="меню ЛТО (для печати) на 14 дне"/>
      <sheetName val="расчет ЛТО на 2024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7">
          <cell r="B177" t="str">
            <v>Завтрак</v>
          </cell>
          <cell r="C177" t="str">
            <v>Каша рисовая молочная вязкая</v>
          </cell>
          <cell r="D177">
            <v>200</v>
          </cell>
          <cell r="E177">
            <v>5.62</v>
          </cell>
          <cell r="F177">
            <v>7.78</v>
          </cell>
          <cell r="G177">
            <v>39.020000000000003</v>
          </cell>
          <cell r="H177">
            <v>249.2</v>
          </cell>
          <cell r="I177">
            <v>181</v>
          </cell>
        </row>
        <row r="178">
          <cell r="C178" t="str">
            <v>Бутерброд с маслом (сливочным)</v>
          </cell>
          <cell r="D178">
            <v>50</v>
          </cell>
          <cell r="E178">
            <v>3</v>
          </cell>
          <cell r="F178">
            <v>10.75</v>
          </cell>
          <cell r="G178">
            <v>18.25</v>
          </cell>
          <cell r="H178">
            <v>182.5</v>
          </cell>
          <cell r="I178">
            <v>1</v>
          </cell>
        </row>
        <row r="179">
          <cell r="C179" t="str">
            <v>Чай с лимоном</v>
          </cell>
          <cell r="D179">
            <v>200</v>
          </cell>
          <cell r="E179">
            <v>0.1</v>
          </cell>
          <cell r="F179">
            <v>0</v>
          </cell>
          <cell r="G179">
            <v>15.2</v>
          </cell>
          <cell r="H179">
            <v>61</v>
          </cell>
          <cell r="I179">
            <v>494</v>
          </cell>
        </row>
        <row r="180">
          <cell r="C180" t="str">
            <v>Фрукты (банан)</v>
          </cell>
          <cell r="D180">
            <v>150</v>
          </cell>
          <cell r="E180">
            <v>1.5</v>
          </cell>
          <cell r="F180">
            <v>0.5</v>
          </cell>
          <cell r="G180">
            <v>21</v>
          </cell>
          <cell r="H180">
            <v>96</v>
          </cell>
          <cell r="I180">
            <v>112</v>
          </cell>
        </row>
        <row r="181">
          <cell r="B181" t="str">
            <v>Итого за завтрак</v>
          </cell>
          <cell r="D181">
            <v>450</v>
          </cell>
          <cell r="E181">
            <v>8.7200000000000006</v>
          </cell>
          <cell r="F181">
            <v>18.53</v>
          </cell>
          <cell r="G181">
            <v>72.47</v>
          </cell>
          <cell r="H181">
            <v>492.7</v>
          </cell>
        </row>
        <row r="182">
          <cell r="B182" t="str">
            <v>Обед</v>
          </cell>
          <cell r="C182" t="str">
            <v>Салат из свежих помидоров и огурцов</v>
          </cell>
          <cell r="D182">
            <v>100</v>
          </cell>
          <cell r="E182">
            <v>0.9</v>
          </cell>
          <cell r="F182">
            <v>5.0999999999999996</v>
          </cell>
          <cell r="G182">
            <v>3.6</v>
          </cell>
          <cell r="H182">
            <v>64</v>
          </cell>
          <cell r="I182">
            <v>31</v>
          </cell>
        </row>
        <row r="183">
          <cell r="C183" t="str">
            <v>Борщ с капустой и картофелем</v>
          </cell>
          <cell r="D183">
            <v>250</v>
          </cell>
          <cell r="E183">
            <v>1.83</v>
          </cell>
          <cell r="F183">
            <v>5</v>
          </cell>
          <cell r="G183">
            <v>10.65</v>
          </cell>
          <cell r="H183">
            <v>95</v>
          </cell>
          <cell r="I183">
            <v>128</v>
          </cell>
        </row>
        <row r="184">
          <cell r="C184" t="str">
            <v>Макаронные изделия отварные</v>
          </cell>
          <cell r="D184">
            <v>200</v>
          </cell>
          <cell r="E184">
            <v>7.54</v>
          </cell>
          <cell r="F184">
            <v>0.9</v>
          </cell>
          <cell r="G184">
            <v>38.72</v>
          </cell>
          <cell r="H184">
            <v>193.2</v>
          </cell>
          <cell r="I184">
            <v>291</v>
          </cell>
        </row>
        <row r="185">
          <cell r="C185" t="str">
            <v>Котлеты рубленные из птицы или кролика</v>
          </cell>
          <cell r="D185">
            <v>100</v>
          </cell>
          <cell r="E185">
            <v>15.8</v>
          </cell>
          <cell r="F185">
            <v>16.420000000000002</v>
          </cell>
          <cell r="G185">
            <v>16.829999999999998</v>
          </cell>
          <cell r="H185">
            <v>278.75</v>
          </cell>
          <cell r="I185">
            <v>305</v>
          </cell>
        </row>
        <row r="186">
          <cell r="C186" t="str">
            <v>Сок</v>
          </cell>
          <cell r="D186">
            <v>200</v>
          </cell>
          <cell r="E186">
            <v>1</v>
          </cell>
          <cell r="F186">
            <v>0.2</v>
          </cell>
          <cell r="G186">
            <v>0.2</v>
          </cell>
          <cell r="H186">
            <v>92</v>
          </cell>
          <cell r="I186">
            <v>518</v>
          </cell>
        </row>
        <row r="187">
          <cell r="C187" t="str">
            <v>Хлеб ржаной (ржано-пшеничный)</v>
          </cell>
          <cell r="D187">
            <v>60</v>
          </cell>
          <cell r="E187">
            <v>4.2</v>
          </cell>
          <cell r="F187">
            <v>0.66</v>
          </cell>
          <cell r="G187">
            <v>24.18</v>
          </cell>
          <cell r="H187">
            <v>115.8</v>
          </cell>
          <cell r="I187">
            <v>516</v>
          </cell>
        </row>
        <row r="188">
          <cell r="B188" t="str">
            <v>Итого за обед</v>
          </cell>
          <cell r="D188">
            <v>910</v>
          </cell>
          <cell r="E188">
            <v>31.27</v>
          </cell>
          <cell r="F188">
            <v>28.28</v>
          </cell>
          <cell r="G188">
            <v>94.18</v>
          </cell>
          <cell r="H188">
            <v>838.75</v>
          </cell>
        </row>
        <row r="189">
          <cell r="B189" t="str">
            <v>Полдник</v>
          </cell>
          <cell r="C189" t="str">
            <v>Кофейный напиток на молоке</v>
          </cell>
          <cell r="D189">
            <v>200</v>
          </cell>
          <cell r="E189">
            <v>3.16</v>
          </cell>
          <cell r="F189">
            <v>2.68</v>
          </cell>
          <cell r="G189">
            <v>15.94</v>
          </cell>
          <cell r="H189">
            <v>100.6</v>
          </cell>
          <cell r="I189">
            <v>379</v>
          </cell>
        </row>
        <row r="190">
          <cell r="C190" t="str">
            <v>Декор Сложный</v>
          </cell>
          <cell r="D190">
            <v>65</v>
          </cell>
          <cell r="E190">
            <v>4.55</v>
          </cell>
          <cell r="F190">
            <v>13.65</v>
          </cell>
          <cell r="G190">
            <v>34.450000000000003</v>
          </cell>
          <cell r="H190">
            <v>279.5</v>
          </cell>
        </row>
        <row r="191">
          <cell r="B191" t="str">
            <v>Итого за полдник</v>
          </cell>
          <cell r="D191">
            <v>265</v>
          </cell>
          <cell r="E191">
            <v>7.71</v>
          </cell>
          <cell r="F191">
            <v>16.330000000000002</v>
          </cell>
          <cell r="G191">
            <v>50.39</v>
          </cell>
          <cell r="H191">
            <v>380.1</v>
          </cell>
        </row>
        <row r="192">
          <cell r="B192" t="str">
            <v>Итого за день</v>
          </cell>
          <cell r="D192">
            <v>1360</v>
          </cell>
          <cell r="E192">
            <v>39.99</v>
          </cell>
          <cell r="F192">
            <v>46.81</v>
          </cell>
          <cell r="G192">
            <v>166.65</v>
          </cell>
          <cell r="H192">
            <v>1331.45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topLeftCell="A17" workbookViewId="0">
      <selection activeCell="B9" sqref="B9:I9"/>
    </sheetView>
  </sheetViews>
  <sheetFormatPr defaultRowHeight="14.4" x14ac:dyDescent="0.3"/>
  <cols>
    <col min="3" max="3" width="28.88671875" customWidth="1"/>
    <col min="7" max="7" width="10.33203125" customWidth="1"/>
    <col min="9" max="9" width="11.109375" customWidth="1"/>
  </cols>
  <sheetData>
    <row r="2" spans="2:9" ht="20.399999999999999" x14ac:dyDescent="0.3">
      <c r="B2" s="13" t="s">
        <v>12</v>
      </c>
      <c r="C2" s="13"/>
      <c r="D2" s="13"/>
      <c r="E2" s="13"/>
      <c r="F2" s="13"/>
      <c r="G2" s="13"/>
      <c r="H2" s="13"/>
      <c r="I2" s="13"/>
    </row>
    <row r="3" spans="2:9" ht="15.6" x14ac:dyDescent="0.3">
      <c r="B3" s="14" t="s">
        <v>0</v>
      </c>
      <c r="C3" s="14"/>
      <c r="D3" s="14"/>
      <c r="E3" s="14"/>
      <c r="F3" s="14"/>
      <c r="G3" s="14"/>
      <c r="H3" s="14"/>
      <c r="I3" s="14"/>
    </row>
    <row r="4" spans="2:9" ht="15.6" x14ac:dyDescent="0.3">
      <c r="B4" s="14" t="s">
        <v>1</v>
      </c>
      <c r="C4" s="14"/>
      <c r="D4" s="14"/>
      <c r="E4" s="14"/>
      <c r="F4" s="14"/>
      <c r="G4" s="14"/>
      <c r="H4" s="14"/>
      <c r="I4" s="14"/>
    </row>
    <row r="5" spans="2:9" ht="15.6" x14ac:dyDescent="0.3">
      <c r="B5" s="14" t="s">
        <v>2</v>
      </c>
      <c r="C5" s="14"/>
      <c r="D5" s="14"/>
      <c r="E5" s="14"/>
      <c r="F5" s="14"/>
      <c r="G5" s="14"/>
      <c r="H5" s="14"/>
      <c r="I5" s="14"/>
    </row>
    <row r="6" spans="2:9" ht="14.4" customHeight="1" x14ac:dyDescent="0.3">
      <c r="B6" s="21" t="s">
        <v>3</v>
      </c>
      <c r="C6" s="21" t="s">
        <v>4</v>
      </c>
      <c r="D6" s="21" t="s">
        <v>5</v>
      </c>
      <c r="E6" s="26" t="s">
        <v>6</v>
      </c>
      <c r="F6" s="27"/>
      <c r="G6" s="28"/>
      <c r="H6" s="21" t="s">
        <v>7</v>
      </c>
      <c r="I6" s="21" t="s">
        <v>8</v>
      </c>
    </row>
    <row r="7" spans="2:9" ht="14.4" customHeight="1" x14ac:dyDescent="0.3">
      <c r="B7" s="22"/>
      <c r="C7" s="22"/>
      <c r="D7" s="22"/>
      <c r="E7" s="1" t="s">
        <v>9</v>
      </c>
      <c r="F7" s="1" t="s">
        <v>10</v>
      </c>
      <c r="G7" s="1" t="s">
        <v>11</v>
      </c>
      <c r="H7" s="22"/>
      <c r="I7" s="22"/>
    </row>
    <row r="8" spans="2:9" ht="14.4" customHeight="1" x14ac:dyDescent="0.3">
      <c r="B8" s="23" t="s">
        <v>13</v>
      </c>
      <c r="C8" s="24"/>
      <c r="D8" s="24"/>
      <c r="E8" s="24"/>
      <c r="F8" s="24"/>
      <c r="G8" s="24"/>
      <c r="H8" s="24"/>
      <c r="I8" s="25"/>
    </row>
    <row r="9" spans="2:9" ht="14.4" customHeight="1" x14ac:dyDescent="0.3">
      <c r="B9" s="17" t="s">
        <v>14</v>
      </c>
      <c r="C9" s="18"/>
      <c r="D9" s="18"/>
      <c r="E9" s="18"/>
      <c r="F9" s="18"/>
      <c r="G9" s="18"/>
      <c r="H9" s="18"/>
      <c r="I9" s="19"/>
    </row>
    <row r="10" spans="2:9" ht="14.4" customHeight="1" x14ac:dyDescent="0.3">
      <c r="B10" s="15" t="str">
        <f>'[1]меню ЛОЛ (для печати) на 14 дне'!B177</f>
        <v>Завтрак</v>
      </c>
      <c r="C10" s="6" t="str">
        <f>'[1]меню ЛОЛ (для печати) на 14 дне'!C177</f>
        <v>Каша рисовая молочная вязкая</v>
      </c>
      <c r="D10" s="5">
        <f>'[1]меню ЛОЛ (для печати) на 14 дне'!D177</f>
        <v>200</v>
      </c>
      <c r="E10" s="5">
        <f>'[1]меню ЛОЛ (для печати) на 14 дне'!E177</f>
        <v>5.62</v>
      </c>
      <c r="F10" s="5">
        <f>'[1]меню ЛОЛ (для печати) на 14 дне'!F177</f>
        <v>7.78</v>
      </c>
      <c r="G10" s="5">
        <f>'[1]меню ЛОЛ (для печати) на 14 дне'!G177</f>
        <v>39.020000000000003</v>
      </c>
      <c r="H10" s="5">
        <f>'[1]меню ЛОЛ (для печати) на 14 дне'!H177</f>
        <v>249.2</v>
      </c>
      <c r="I10" s="3">
        <f>'[1]меню ЛОЛ (для печати) на 14 дне'!I177</f>
        <v>181</v>
      </c>
    </row>
    <row r="11" spans="2:9" ht="26.4" customHeight="1" x14ac:dyDescent="0.3">
      <c r="B11" s="20"/>
      <c r="C11" s="2" t="str">
        <f>'[1]меню ЛОЛ (для печати) на 14 дне'!C178</f>
        <v>Бутерброд с маслом (сливочным)</v>
      </c>
      <c r="D11" s="3">
        <f>'[1]меню ЛОЛ (для печати) на 14 дне'!D178</f>
        <v>50</v>
      </c>
      <c r="E11" s="3">
        <f>'[1]меню ЛОЛ (для печати) на 14 дне'!E178</f>
        <v>3</v>
      </c>
      <c r="F11" s="3">
        <f>'[1]меню ЛОЛ (для печати) на 14 дне'!F178</f>
        <v>10.75</v>
      </c>
      <c r="G11" s="3">
        <f>'[1]меню ЛОЛ (для печати) на 14 дне'!G178</f>
        <v>18.25</v>
      </c>
      <c r="H11" s="3">
        <f>'[1]меню ЛОЛ (для печати) на 14 дне'!H178</f>
        <v>182.5</v>
      </c>
      <c r="I11" s="3">
        <f>'[1]меню ЛОЛ (для печати) на 14 дне'!I178</f>
        <v>1</v>
      </c>
    </row>
    <row r="12" spans="2:9" ht="14.4" customHeight="1" x14ac:dyDescent="0.3">
      <c r="B12" s="20"/>
      <c r="C12" s="3" t="str">
        <f>'[1]меню ЛОЛ (для печати) на 14 дне'!C179</f>
        <v>Чай с лимоном</v>
      </c>
      <c r="D12" s="5">
        <f>'[1]меню ЛОЛ (для печати) на 14 дне'!D179</f>
        <v>200</v>
      </c>
      <c r="E12" s="5">
        <f>'[1]меню ЛОЛ (для печати) на 14 дне'!E179</f>
        <v>0.1</v>
      </c>
      <c r="F12" s="5">
        <f>'[1]меню ЛОЛ (для печати) на 14 дне'!F179</f>
        <v>0</v>
      </c>
      <c r="G12" s="5">
        <f>'[1]меню ЛОЛ (для печати) на 14 дне'!G179</f>
        <v>15.2</v>
      </c>
      <c r="H12" s="4">
        <f>'[1]меню ЛОЛ (для печати) на 14 дне'!H179</f>
        <v>61</v>
      </c>
      <c r="I12" s="3">
        <f>'[1]меню ЛОЛ (для печати) на 14 дне'!I179</f>
        <v>494</v>
      </c>
    </row>
    <row r="13" spans="2:9" ht="14.4" customHeight="1" x14ac:dyDescent="0.3">
      <c r="B13" s="16"/>
      <c r="C13" s="6" t="str">
        <f>'[1]меню ЛОЛ (для печати) на 14 дне'!C180</f>
        <v>Фрукты (банан)</v>
      </c>
      <c r="D13" s="5">
        <f>'[1]меню ЛОЛ (для печати) на 14 дне'!D180</f>
        <v>150</v>
      </c>
      <c r="E13" s="7">
        <f>'[1]меню ЛОЛ (для печати) на 14 дне'!E180</f>
        <v>1.5</v>
      </c>
      <c r="F13" s="7">
        <f>'[1]меню ЛОЛ (для печати) на 14 дне'!F180</f>
        <v>0.5</v>
      </c>
      <c r="G13" s="7">
        <f>'[1]меню ЛОЛ (для печати) на 14 дне'!G180</f>
        <v>21</v>
      </c>
      <c r="H13" s="7">
        <f>'[1]меню ЛОЛ (для печати) на 14 дне'!H180</f>
        <v>96</v>
      </c>
      <c r="I13" s="3">
        <f>'[1]меню ЛОЛ (для печати) на 14 дне'!I180</f>
        <v>112</v>
      </c>
    </row>
    <row r="14" spans="2:9" x14ac:dyDescent="0.3">
      <c r="B14" s="17" t="str">
        <f>'[1]меню ЛОЛ (для печати) на 14 дне'!B181</f>
        <v>Итого за завтрак</v>
      </c>
      <c r="C14" s="19"/>
      <c r="D14" s="8">
        <f>'[1]меню ЛОЛ (для печати) на 14 дне'!D181</f>
        <v>450</v>
      </c>
      <c r="E14" s="8">
        <f>'[1]меню ЛОЛ (для печати) на 14 дне'!E181</f>
        <v>8.7200000000000006</v>
      </c>
      <c r="F14" s="8">
        <f>'[1]меню ЛОЛ (для печати) на 14 дне'!F181</f>
        <v>18.53</v>
      </c>
      <c r="G14" s="8">
        <f>'[1]меню ЛОЛ (для печати) на 14 дне'!G181</f>
        <v>72.47</v>
      </c>
      <c r="H14" s="8">
        <f>'[1]меню ЛОЛ (для печати) на 14 дне'!H181</f>
        <v>492.7</v>
      </c>
      <c r="I14" s="3">
        <f>'[1]меню ЛОЛ (для печати) на 14 дне'!I181</f>
        <v>0</v>
      </c>
    </row>
    <row r="15" spans="2:9" ht="26.4" x14ac:dyDescent="0.3">
      <c r="B15" s="15" t="str">
        <f>'[1]меню ЛОЛ (для печати) на 14 дне'!B182</f>
        <v>Обед</v>
      </c>
      <c r="C15" s="9" t="str">
        <f>'[1]меню ЛОЛ (для печати) на 14 дне'!C182</f>
        <v>Салат из свежих помидоров и огурцов</v>
      </c>
      <c r="D15" s="3">
        <f>'[1]меню ЛОЛ (для печати) на 14 дне'!D182</f>
        <v>100</v>
      </c>
      <c r="E15" s="3">
        <f>'[1]меню ЛОЛ (для печати) на 14 дне'!E182</f>
        <v>0.9</v>
      </c>
      <c r="F15" s="3">
        <f>'[1]меню ЛОЛ (для печати) на 14 дне'!F182</f>
        <v>5.0999999999999996</v>
      </c>
      <c r="G15" s="3">
        <f>'[1]меню ЛОЛ (для печати) на 14 дне'!G182</f>
        <v>3.6</v>
      </c>
      <c r="H15" s="10">
        <f>'[1]меню ЛОЛ (для печати) на 14 дне'!H182</f>
        <v>64</v>
      </c>
      <c r="I15" s="5">
        <f>'[1]меню ЛОЛ (для печати) на 14 дне'!I182</f>
        <v>31</v>
      </c>
    </row>
    <row r="16" spans="2:9" ht="26.4" x14ac:dyDescent="0.3">
      <c r="B16" s="20"/>
      <c r="C16" s="6" t="str">
        <f>'[1]меню ЛОЛ (для печати) на 14 дне'!C183</f>
        <v>Борщ с капустой и картофелем</v>
      </c>
      <c r="D16" s="5">
        <f>'[1]меню ЛОЛ (для печати) на 14 дне'!D183</f>
        <v>250</v>
      </c>
      <c r="E16" s="4">
        <f>'[1]меню ЛОЛ (для печати) на 14 дне'!E183</f>
        <v>1.83</v>
      </c>
      <c r="F16" s="4">
        <f>'[1]меню ЛОЛ (для печати) на 14 дне'!F183</f>
        <v>5</v>
      </c>
      <c r="G16" s="4">
        <f>'[1]меню ЛОЛ (для печати) на 14 дне'!G183</f>
        <v>10.65</v>
      </c>
      <c r="H16" s="4">
        <f>'[1]меню ЛОЛ (для печати) на 14 дне'!H183</f>
        <v>95</v>
      </c>
      <c r="I16" s="5">
        <f>'[1]меню ЛОЛ (для печати) на 14 дне'!I183</f>
        <v>128</v>
      </c>
    </row>
    <row r="17" spans="2:9" ht="39.6" customHeight="1" x14ac:dyDescent="0.3">
      <c r="B17" s="20"/>
      <c r="C17" s="6" t="str">
        <f>'[1]меню ЛОЛ (для печати) на 14 дне'!C184</f>
        <v>Макаронные изделия отварные</v>
      </c>
      <c r="D17" s="5">
        <f>'[1]меню ЛОЛ (для печати) на 14 дне'!D184</f>
        <v>200</v>
      </c>
      <c r="E17" s="5">
        <f>'[1]меню ЛОЛ (для печати) на 14 дне'!E184</f>
        <v>7.54</v>
      </c>
      <c r="F17" s="5">
        <f>'[1]меню ЛОЛ (для печати) на 14 дне'!F184</f>
        <v>0.9</v>
      </c>
      <c r="G17" s="5">
        <f>'[1]меню ЛОЛ (для печати) на 14 дне'!G184</f>
        <v>38.72</v>
      </c>
      <c r="H17" s="4">
        <f>'[1]меню ЛОЛ (для печати) на 14 дне'!H184</f>
        <v>193.2</v>
      </c>
      <c r="I17" s="5">
        <f>'[1]меню ЛОЛ (для печати) на 14 дне'!I184</f>
        <v>291</v>
      </c>
    </row>
    <row r="18" spans="2:9" x14ac:dyDescent="0.3">
      <c r="B18" s="20"/>
      <c r="C18" s="6" t="str">
        <f>'[1]меню ЛОЛ (для печати) на 14 дне'!C185</f>
        <v>Котлеты рубленные из птицы или кролика</v>
      </c>
      <c r="D18" s="5">
        <f>'[1]меню ЛОЛ (для печати) на 14 дне'!D185</f>
        <v>100</v>
      </c>
      <c r="E18" s="5">
        <f>'[1]меню ЛОЛ (для печати) на 14 дне'!E185</f>
        <v>15.8</v>
      </c>
      <c r="F18" s="5">
        <f>'[1]меню ЛОЛ (для печати) на 14 дне'!F185</f>
        <v>16.420000000000002</v>
      </c>
      <c r="G18" s="5">
        <f>'[1]меню ЛОЛ (для печати) на 14 дне'!G185</f>
        <v>16.829999999999998</v>
      </c>
      <c r="H18" s="4">
        <f>'[1]меню ЛОЛ (для печати) на 14 дне'!H185</f>
        <v>278.75</v>
      </c>
      <c r="I18" s="5">
        <f>'[1]меню ЛОЛ (для печати) на 14 дне'!I185</f>
        <v>305</v>
      </c>
    </row>
    <row r="19" spans="2:9" ht="66" customHeight="1" x14ac:dyDescent="0.3">
      <c r="B19" s="20"/>
      <c r="C19" s="12" t="str">
        <f>'[1]меню ЛОЛ (для печати) на 14 дне'!C186</f>
        <v>Сок</v>
      </c>
      <c r="D19" s="3">
        <f>'[1]меню ЛОЛ (для печати) на 14 дне'!D186</f>
        <v>200</v>
      </c>
      <c r="E19" s="3">
        <f>'[1]меню ЛОЛ (для печати) на 14 дне'!E186</f>
        <v>1</v>
      </c>
      <c r="F19" s="3">
        <f>'[1]меню ЛОЛ (для печати) на 14 дне'!F186</f>
        <v>0.2</v>
      </c>
      <c r="G19" s="3">
        <f>'[1]меню ЛОЛ (для печати) на 14 дне'!G186</f>
        <v>0.2</v>
      </c>
      <c r="H19" s="3">
        <f>'[1]меню ЛОЛ (для печати) на 14 дне'!H186</f>
        <v>92</v>
      </c>
      <c r="I19" s="3">
        <f>'[1]меню ЛОЛ (для печати) на 14 дне'!I186</f>
        <v>518</v>
      </c>
    </row>
    <row r="20" spans="2:9" ht="92.4" customHeight="1" x14ac:dyDescent="0.3">
      <c r="B20" s="16"/>
      <c r="C20" s="6" t="str">
        <f>'[1]меню ЛОЛ (для печати) на 14 дне'!C187</f>
        <v>Хлеб ржаной (ржано-пшеничный)</v>
      </c>
      <c r="D20" s="5">
        <f>'[1]меню ЛОЛ (для печати) на 14 дне'!D187</f>
        <v>60</v>
      </c>
      <c r="E20" s="4">
        <f>'[1]меню ЛОЛ (для печати) на 14 дне'!E187</f>
        <v>4.2</v>
      </c>
      <c r="F20" s="4">
        <f>'[1]меню ЛОЛ (для печати) на 14 дне'!F187</f>
        <v>0.66</v>
      </c>
      <c r="G20" s="4">
        <f>'[1]меню ЛОЛ (для печати) на 14 дне'!G187</f>
        <v>24.18</v>
      </c>
      <c r="H20" s="4">
        <f>'[1]меню ЛОЛ (для печати) на 14 дне'!H187</f>
        <v>115.8</v>
      </c>
      <c r="I20" s="3">
        <f>'[1]меню ЛОЛ (для печати) на 14 дне'!I187</f>
        <v>516</v>
      </c>
    </row>
    <row r="21" spans="2:9" ht="52.8" customHeight="1" x14ac:dyDescent="0.3">
      <c r="B21" s="17" t="str">
        <f>'[1]меню ЛОЛ (для печати) на 14 дне'!B188</f>
        <v>Итого за обед</v>
      </c>
      <c r="C21" s="19"/>
      <c r="D21" s="8">
        <f>'[1]меню ЛОЛ (для печати) на 14 дне'!D188</f>
        <v>910</v>
      </c>
      <c r="E21" s="8">
        <f>'[1]меню ЛОЛ (для печати) на 14 дне'!E188</f>
        <v>31.27</v>
      </c>
      <c r="F21" s="8">
        <f>'[1]меню ЛОЛ (для печати) на 14 дне'!F188</f>
        <v>28.28</v>
      </c>
      <c r="G21" s="8">
        <f>'[1]меню ЛОЛ (для печати) на 14 дне'!G188</f>
        <v>94.18</v>
      </c>
      <c r="H21" s="8">
        <f>'[1]меню ЛОЛ (для печати) на 14 дне'!H188</f>
        <v>838.75</v>
      </c>
      <c r="I21" s="3">
        <f>'[1]меню ЛОЛ (для печати) на 14 дне'!I188</f>
        <v>0</v>
      </c>
    </row>
    <row r="22" spans="2:9" ht="66" customHeight="1" x14ac:dyDescent="0.3">
      <c r="B22" s="15" t="str">
        <f>'[1]меню ЛОЛ (для печати) на 14 дне'!B189</f>
        <v>Полдник</v>
      </c>
      <c r="C22" s="3" t="str">
        <f>'[1]меню ЛОЛ (для печати) на 14 дне'!C189</f>
        <v>Кофейный напиток на молоке</v>
      </c>
      <c r="D22" s="3">
        <f>'[1]меню ЛОЛ (для печати) на 14 дне'!D189</f>
        <v>200</v>
      </c>
      <c r="E22" s="3">
        <f>'[1]меню ЛОЛ (для печати) на 14 дне'!E189</f>
        <v>3.16</v>
      </c>
      <c r="F22" s="3">
        <f>'[1]меню ЛОЛ (для печати) на 14 дне'!F189</f>
        <v>2.68</v>
      </c>
      <c r="G22" s="3">
        <f>'[1]меню ЛОЛ (для печати) на 14 дне'!G189</f>
        <v>15.94</v>
      </c>
      <c r="H22" s="3">
        <f>'[1]меню ЛОЛ (для печати) на 14 дне'!H189</f>
        <v>100.6</v>
      </c>
      <c r="I22" s="3">
        <f>'[1]меню ЛОЛ (для печати) на 14 дне'!I189</f>
        <v>379</v>
      </c>
    </row>
    <row r="23" spans="2:9" x14ac:dyDescent="0.3">
      <c r="B23" s="16"/>
      <c r="C23" s="3" t="str">
        <f>'[1]меню ЛОЛ (для печати) на 14 дне'!C190</f>
        <v>Декор Сложный</v>
      </c>
      <c r="D23" s="3">
        <f>'[1]меню ЛОЛ (для печати) на 14 дне'!D190</f>
        <v>65</v>
      </c>
      <c r="E23" s="3">
        <f>'[1]меню ЛОЛ (для печати) на 14 дне'!E190</f>
        <v>4.55</v>
      </c>
      <c r="F23" s="3">
        <f>'[1]меню ЛОЛ (для печати) на 14 дне'!F190</f>
        <v>13.65</v>
      </c>
      <c r="G23" s="3">
        <f>'[1]меню ЛОЛ (для печати) на 14 дне'!G190</f>
        <v>34.450000000000003</v>
      </c>
      <c r="H23" s="3">
        <f>'[1]меню ЛОЛ (для печати) на 14 дне'!H190</f>
        <v>279.5</v>
      </c>
      <c r="I23" s="3">
        <f>'[1]меню ЛОЛ (для печати) на 14 дне'!I190</f>
        <v>0</v>
      </c>
    </row>
    <row r="24" spans="2:9" ht="66" customHeight="1" x14ac:dyDescent="0.3">
      <c r="B24" s="17" t="str">
        <f>'[1]меню ЛОЛ (для печати) на 14 дне'!B191</f>
        <v>Итого за полдник</v>
      </c>
      <c r="C24" s="19"/>
      <c r="D24" s="11">
        <f>'[1]меню ЛОЛ (для печати) на 14 дне'!D191</f>
        <v>265</v>
      </c>
      <c r="E24" s="11">
        <f>'[1]меню ЛОЛ (для печати) на 14 дне'!E191</f>
        <v>7.71</v>
      </c>
      <c r="F24" s="11">
        <f>'[1]меню ЛОЛ (для печати) на 14 дне'!F191</f>
        <v>16.330000000000002</v>
      </c>
      <c r="G24" s="11">
        <f>'[1]меню ЛОЛ (для печати) на 14 дне'!G191</f>
        <v>50.39</v>
      </c>
      <c r="H24" s="11">
        <f>'[1]меню ЛОЛ (для печати) на 14 дне'!H191</f>
        <v>380.1</v>
      </c>
      <c r="I24" s="3">
        <f>'[1]меню ЛОЛ (для печати) на 14 дне'!I191</f>
        <v>0</v>
      </c>
    </row>
    <row r="25" spans="2:9" x14ac:dyDescent="0.3">
      <c r="B25" s="17" t="str">
        <f>'[1]меню ЛОЛ (для печати) на 14 дне'!B192</f>
        <v>Итого за день</v>
      </c>
      <c r="C25" s="19"/>
      <c r="D25" s="8">
        <f>'[1]меню ЛОЛ (для печати) на 14 дне'!D192</f>
        <v>1360</v>
      </c>
      <c r="E25" s="8">
        <f>'[1]меню ЛОЛ (для печати) на 14 дне'!E192</f>
        <v>39.99</v>
      </c>
      <c r="F25" s="8">
        <f>'[1]меню ЛОЛ (для печати) на 14 дне'!F192</f>
        <v>46.81</v>
      </c>
      <c r="G25" s="8">
        <f>'[1]меню ЛОЛ (для печати) на 14 дне'!G192</f>
        <v>166.65</v>
      </c>
      <c r="H25" s="8">
        <f>'[1]меню ЛОЛ (для печати) на 14 дне'!H192</f>
        <v>1331.45</v>
      </c>
      <c r="I25" s="11">
        <f>'[1]меню ЛОЛ (для печати) на 14 дне'!I192</f>
        <v>0</v>
      </c>
    </row>
  </sheetData>
  <mergeCells count="19">
    <mergeCell ref="D6:D7"/>
    <mergeCell ref="E6:G6"/>
    <mergeCell ref="H6:H7"/>
    <mergeCell ref="B2:I2"/>
    <mergeCell ref="B3:I3"/>
    <mergeCell ref="B4:I4"/>
    <mergeCell ref="B5:I5"/>
    <mergeCell ref="B25:C25"/>
    <mergeCell ref="B22:B23"/>
    <mergeCell ref="B9:I9"/>
    <mergeCell ref="B14:C14"/>
    <mergeCell ref="B15:B20"/>
    <mergeCell ref="B21:C21"/>
    <mergeCell ref="I6:I7"/>
    <mergeCell ref="B8:I8"/>
    <mergeCell ref="B10:B13"/>
    <mergeCell ref="B24:C24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2024-06-19T11:35:06Z</dcterms:modified>
</cp:coreProperties>
</file>